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1D31716C-BD0E-4634-9A36-9301CD536B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A13" i="8" l="1"/>
  <c r="A10" i="8"/>
  <c r="T6" i="8" l="1"/>
  <c r="Q6" i="8"/>
  <c r="O6" i="8"/>
  <c r="M6" i="8"/>
  <c r="U3" i="8"/>
  <c r="K3" i="8"/>
  <c r="R1" i="8" l="1"/>
  <c r="AA1" i="8" s="1"/>
  <c r="W10" i="8"/>
  <c r="CX10" i="8"/>
  <c r="T8" i="8" s="1"/>
  <c r="CW10" i="8"/>
  <c r="CV10" i="8"/>
  <c r="CU10" i="8"/>
  <c r="CT10" i="8"/>
  <c r="CS10" i="8"/>
  <c r="CR10" i="8"/>
  <c r="CQ10" i="8"/>
  <c r="CP10" i="8"/>
  <c r="CM11" i="8"/>
  <c r="S5" i="8" s="1"/>
  <c r="CL11" i="8"/>
  <c r="Q5" i="8" s="1"/>
  <c r="CK11" i="8"/>
  <c r="O5" i="8" s="1"/>
  <c r="CJ11" i="8"/>
  <c r="M5" i="8" s="1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O8" i="8" l="1"/>
  <c r="Q8" i="8"/>
  <c r="CN10" i="8"/>
  <c r="V10" i="8"/>
  <c r="X10" i="8" s="1"/>
  <c r="AA4" i="8"/>
  <c r="AA5" i="8" s="1"/>
  <c r="AA8" i="8" s="1"/>
  <c r="AV1" i="8"/>
  <c r="AW1" i="8" s="1"/>
  <c r="AA6" i="8"/>
  <c r="AA7" i="8" s="1"/>
  <c r="AB1" i="8"/>
  <c r="AC1" i="8" s="1"/>
  <c r="AC6" i="8" s="1"/>
  <c r="AC7" i="8" s="1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U9" i="8"/>
  <c r="K9" i="8"/>
  <c r="M8" i="8"/>
  <c r="CN11" i="8"/>
  <c r="V5" i="8" s="1"/>
  <c r="AA9" i="8" l="1"/>
  <c r="AC4" i="8"/>
  <c r="AC5" i="8" s="1"/>
  <c r="AC8" i="8" s="1"/>
  <c r="AC9" i="8" s="1"/>
  <c r="V9" i="8"/>
  <c r="AD1" i="8"/>
  <c r="AD6" i="8" s="1"/>
  <c r="AD7" i="8" s="1"/>
  <c r="AB6" i="8"/>
  <c r="AB7" i="8" s="1"/>
  <c r="AB4" i="8"/>
  <c r="AB5" i="8" s="1"/>
  <c r="AB8" i="8" s="1"/>
  <c r="AV6" i="8"/>
  <c r="AV7" i="8" s="1"/>
  <c r="AV4" i="8"/>
  <c r="AV5" i="8" s="1"/>
  <c r="AV8" i="8" s="1"/>
  <c r="AW6" i="8"/>
  <c r="AW7" i="8" s="1"/>
  <c r="AX1" i="8"/>
  <c r="AW4" i="8"/>
  <c r="AW5" i="8" s="1"/>
  <c r="AW8" i="8" s="1"/>
  <c r="AB9" i="8" l="1"/>
  <c r="AE1" i="8"/>
  <c r="AE6" i="8" s="1"/>
  <c r="AE7" i="8" s="1"/>
  <c r="AD4" i="8"/>
  <c r="AD5" i="8" s="1"/>
  <c r="AD8" i="8" s="1"/>
  <c r="AD9" i="8" s="1"/>
  <c r="AV10" i="8"/>
  <c r="AA10" i="8" s="1"/>
  <c r="AA11" i="8" s="1"/>
  <c r="AW10" i="8"/>
  <c r="AX4" i="8"/>
  <c r="AX5" i="8" s="1"/>
  <c r="AX8" i="8" s="1"/>
  <c r="AY1" i="8"/>
  <c r="AX6" i="8"/>
  <c r="AX7" i="8" s="1"/>
  <c r="AE4" i="8" l="1"/>
  <c r="AE5" i="8" s="1"/>
  <c r="AE8" i="8" s="1"/>
  <c r="AE9" i="8" s="1"/>
  <c r="AF1" i="8"/>
  <c r="AG1" i="8" s="1"/>
  <c r="AX10" i="8"/>
  <c r="AC10" i="8" s="1"/>
  <c r="AC11" i="8" s="1"/>
  <c r="AY6" i="8"/>
  <c r="AY7" i="8" s="1"/>
  <c r="AY4" i="8"/>
  <c r="AY5" i="8" s="1"/>
  <c r="AY8" i="8" s="1"/>
  <c r="AZ1" i="8"/>
  <c r="AB10" i="8"/>
  <c r="AB11" i="8" s="1"/>
  <c r="AF4" i="8" l="1"/>
  <c r="AF5" i="8" s="1"/>
  <c r="AF8" i="8" s="1"/>
  <c r="AF6" i="8"/>
  <c r="AF7" i="8" s="1"/>
  <c r="AF9" i="8" s="1"/>
  <c r="AY10" i="8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G9" i="8" l="1"/>
  <c r="AI1" i="8"/>
  <c r="AH6" i="8"/>
  <c r="AH7" i="8" s="1"/>
  <c r="AH9" i="8" s="1"/>
  <c r="AH4" i="8"/>
  <c r="AH5" i="8" s="1"/>
  <c r="AH8" i="8" s="1"/>
  <c r="AZ10" i="8"/>
  <c r="BB1" i="8"/>
  <c r="BA6" i="8"/>
  <c r="BA7" i="8" s="1"/>
  <c r="BA4" i="8"/>
  <c r="BA5" i="8" s="1"/>
  <c r="BA8" i="8" s="1"/>
  <c r="BA10" i="8" l="1"/>
  <c r="AF10" i="8" s="1"/>
  <c r="AF11" i="8" s="1"/>
  <c r="BB6" i="8"/>
  <c r="BB7" i="8" s="1"/>
  <c r="BB4" i="8"/>
  <c r="BB5" i="8" s="1"/>
  <c r="BB8" i="8" s="1"/>
  <c r="BC1" i="8"/>
  <c r="AE10" i="8"/>
  <c r="AE11" i="8" s="1"/>
  <c r="AI4" i="8"/>
  <c r="AI5" i="8" s="1"/>
  <c r="AI8" i="8" s="1"/>
  <c r="AK1" i="8"/>
  <c r="AI6" i="8"/>
  <c r="AI7" i="8" s="1"/>
  <c r="AI9" i="8" l="1"/>
  <c r="AK4" i="8"/>
  <c r="AK5" i="8" s="1"/>
  <c r="AK8" i="8" s="1"/>
  <c r="AL1" i="8"/>
  <c r="AK6" i="8"/>
  <c r="AK7" i="8" s="1"/>
  <c r="BD1" i="8"/>
  <c r="BC6" i="8"/>
  <c r="BC7" i="8" s="1"/>
  <c r="BC4" i="8"/>
  <c r="BC5" i="8" s="1"/>
  <c r="BC8" i="8" s="1"/>
  <c r="BB10" i="8"/>
  <c r="AK9" i="8" l="1"/>
  <c r="AG10" i="8"/>
  <c r="AG11" i="8" s="1"/>
  <c r="BD6" i="8"/>
  <c r="BD7" i="8" s="1"/>
  <c r="BF1" i="8"/>
  <c r="BD4" i="8"/>
  <c r="BD5" i="8" s="1"/>
  <c r="BD8" i="8" s="1"/>
  <c r="AL6" i="8"/>
  <c r="AL7" i="8" s="1"/>
  <c r="AL4" i="8"/>
  <c r="AL5" i="8" s="1"/>
  <c r="AL8" i="8" s="1"/>
  <c r="AM1" i="8"/>
  <c r="BC10" i="8"/>
  <c r="AH10" i="8" s="1"/>
  <c r="AH11" i="8" s="1"/>
  <c r="AL9" i="8" l="1"/>
  <c r="AN1" i="8"/>
  <c r="AM4" i="8"/>
  <c r="AM5" i="8" s="1"/>
  <c r="AM8" i="8" s="1"/>
  <c r="AM6" i="8"/>
  <c r="AM7" i="8" s="1"/>
  <c r="BF6" i="8"/>
  <c r="BF7" i="8" s="1"/>
  <c r="BG1" i="8"/>
  <c r="BF4" i="8"/>
  <c r="BF5" i="8" s="1"/>
  <c r="BF8" i="8" s="1"/>
  <c r="BD10" i="8"/>
  <c r="AI10" i="8" s="1"/>
  <c r="AI11" i="8" s="1"/>
  <c r="AM9" i="8" l="1"/>
  <c r="BF10" i="8"/>
  <c r="AK10" i="8" s="1"/>
  <c r="AK11" i="8" s="1"/>
  <c r="BH1" i="8"/>
  <c r="BG4" i="8"/>
  <c r="BG5" i="8" s="1"/>
  <c r="BG8" i="8" s="1"/>
  <c r="BG6" i="8"/>
  <c r="BG7" i="8" s="1"/>
  <c r="AN6" i="8"/>
  <c r="AN7" i="8" s="1"/>
  <c r="AO1" i="8"/>
  <c r="AN4" i="8"/>
  <c r="AN5" i="8" s="1"/>
  <c r="AN8" i="8" s="1"/>
  <c r="AN9" i="8" l="1"/>
  <c r="BG10" i="8"/>
  <c r="AL10" i="8" s="1"/>
  <c r="AL11" i="8" s="1"/>
  <c r="AO4" i="8"/>
  <c r="AO5" i="8" s="1"/>
  <c r="AO8" i="8" s="1"/>
  <c r="AP1" i="8"/>
  <c r="AO6" i="8"/>
  <c r="AO7" i="8" s="1"/>
  <c r="BH4" i="8"/>
  <c r="BH5" i="8" s="1"/>
  <c r="BH8" i="8" s="1"/>
  <c r="BI1" i="8"/>
  <c r="BH6" i="8"/>
  <c r="BH7" i="8" s="1"/>
  <c r="AO9" i="8" l="1"/>
  <c r="BH10" i="8"/>
  <c r="AM10" i="8" s="1"/>
  <c r="AM11" i="8" s="1"/>
  <c r="BI6" i="8"/>
  <c r="BI7" i="8" s="1"/>
  <c r="BI4" i="8"/>
  <c r="BI5" i="8" s="1"/>
  <c r="BI8" i="8" s="1"/>
  <c r="BJ1" i="8"/>
  <c r="AP6" i="8"/>
  <c r="AP7" i="8" s="1"/>
  <c r="AP4" i="8"/>
  <c r="AP5" i="8" s="1"/>
  <c r="AP8" i="8" s="1"/>
  <c r="AQ1" i="8"/>
  <c r="AP9" i="8" l="1"/>
  <c r="BI10" i="8"/>
  <c r="AN10" i="8" s="1"/>
  <c r="AN11" i="8" s="1"/>
  <c r="AR1" i="8"/>
  <c r="AQ6" i="8"/>
  <c r="AQ7" i="8" s="1"/>
  <c r="AQ4" i="8"/>
  <c r="AQ5" i="8" s="1"/>
  <c r="AQ8" i="8" s="1"/>
  <c r="BJ4" i="8"/>
  <c r="BJ5" i="8" s="1"/>
  <c r="BJ8" i="8" s="1"/>
  <c r="BK1" i="8"/>
  <c r="BJ6" i="8"/>
  <c r="BJ7" i="8" s="1"/>
  <c r="BJ10" i="8" l="1"/>
  <c r="AO10" i="8" s="1"/>
  <c r="AO11" i="8" s="1"/>
  <c r="AQ9" i="8"/>
  <c r="AR4" i="8"/>
  <c r="AR5" i="8" s="1"/>
  <c r="AR8" i="8" s="1"/>
  <c r="AR6" i="8"/>
  <c r="AR7" i="8" s="1"/>
  <c r="AS1" i="8"/>
  <c r="BL1" i="8"/>
  <c r="BK4" i="8"/>
  <c r="BK5" i="8" s="1"/>
  <c r="BK8" i="8" s="1"/>
  <c r="BK6" i="8"/>
  <c r="BK7" i="8" s="1"/>
  <c r="AR9" i="8" l="1"/>
  <c r="BM1" i="8"/>
  <c r="BL6" i="8"/>
  <c r="BL7" i="8" s="1"/>
  <c r="BL4" i="8"/>
  <c r="BL5" i="8" s="1"/>
  <c r="BL8" i="8" s="1"/>
  <c r="BK10" i="8"/>
  <c r="AP10" i="8" s="1"/>
  <c r="AP11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4" i="8"/>
  <c r="BN5" i="8" s="1"/>
  <c r="BN8" i="8" s="1"/>
  <c r="BN6" i="8"/>
  <c r="BN7" i="8" s="1"/>
  <c r="BN10" i="8" l="1"/>
  <c r="AS10" i="8" s="1"/>
  <c r="BO10" i="8" l="1"/>
  <c r="AT10" i="8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80450F68-B1E7-4335-8909-2F5CC7782728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<sst xmlns="http://schemas.openxmlformats.org/spreadsheetml/2006/main" count="52" uniqueCount="43">
  <si>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</si>
  <si>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</si>
  <si>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</si>
  <si>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</si>
  <si>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</si>
  <si>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</si>
  <si>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</si>
  <si>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</si>
  <si>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</si>
  <si>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</si>
  <si>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</si>
  <si>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</si>
  <si>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</si>
  <si>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</si>
  <si>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</si>
  <si>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</si>
  <si>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</si>
  <si>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</si>
  <si>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</si>
  <si>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</si>
  <si>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</si>
  <si>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</si>
  <si>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</si>
  <si>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</si>
  <si>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</si>
  <si>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</si>
  <si>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</si>
  <si>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</si>
  <si>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</si>
  <si>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</si>
  <si>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</si>
  <si>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</si>
  <si>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</si>
  <si>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</si>
  <si>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</si>
  <si>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</si>
  <si>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</si>
  <si>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Reserverad</t>
  </si>
  <si>
    <t>Tot</t>
  </si>
  <si>
    <t>Par</t>
  </si>
  <si>
    <t>Index3ver2</t>
  </si>
  <si>
    <t>Jonas Erickson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</si>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</sst>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a_mall_Kopia_5_Test av formler i ATs MALL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45105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44927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6" width="4.88671875" style="94" bestFit="1" customWidth="1"/>
    <col min="7" max="7" width="5.5546875" style="94" bestFit="1" customWidth="1"/>
    <col min="8" max="8" width="4.88671875" style="94" bestFit="1" customWidth="1"/>
    <col min="9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3" width="4.88671875" style="94" bestFit="1" customWidth="1"/>
    <col min="14" max="14" width="5.44140625" style="94" bestFit="1" customWidth="1"/>
    <col min="15" max="15" width="4.88671875" style="94" bestFit="1" customWidth="1"/>
    <col min="16" max="16" width="5.21875" style="94" bestFit="1" customWidth="1"/>
    <col min="17" max="17" width="4.88671875" style="94" bestFit="1" customWidth="1"/>
    <col min="18" max="18" width="5.5546875" style="94" bestFit="1" customWidth="1"/>
    <col min="19" max="19" width="5" style="94" bestFit="1" customWidth="1"/>
    <col min="20" max="20" width="5.554687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1" width="21.33203125" style="8" hidden="1" customWidth="1"/>
    <col min="32" max="32" width="21.77734375" style="8" hidden="1" customWidth="1"/>
    <col min="33" max="33" width="21.33203125" style="8" hidden="1" customWidth="1"/>
    <col min="34" max="34" width="21.77734375" style="8" hidden="1" customWidth="1"/>
    <col min="35" max="35" width="21.33203125" style="8" hidden="1" customWidth="1"/>
    <col min="36" max="36" width="2" style="8" hidden="1" customWidth="1"/>
    <col min="37" max="42" width="21.33203125" style="8" hidden="1" customWidth="1"/>
    <col min="43" max="43" width="21.77734375" style="8" hidden="1" customWidth="1"/>
    <col min="44" max="45" width="21.33203125" style="8" hidden="1" customWidth="1"/>
    <col min="46" max="46" width="4" style="8" hidden="1" customWidth="1"/>
    <col min="47" max="47" width="11.33203125" style="8" hidden="1" customWidth="1"/>
    <col min="48" max="56" width="15.21875" style="8" hidden="1" customWidth="1"/>
    <col min="57" max="57" width="1.33203125" style="8" hidden="1" customWidth="1"/>
    <col min="58" max="66" width="15.21875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41</v>
      </c>
      <c r="B1" s="98" t="s">
        <v>16</v>
      </c>
      <c r="C1" s="98"/>
      <c r="D1" s="98"/>
      <c r="E1" s="127">
        <v>-4</v>
      </c>
      <c r="F1" s="103" t="s">
        <v>12</v>
      </c>
      <c r="G1" s="104"/>
      <c r="H1" s="104"/>
      <c r="I1" s="104"/>
      <c r="J1" s="105"/>
      <c r="K1" s="46" t="s">
        <v>42</v>
      </c>
      <c r="L1" s="106" t="s">
        <v>28</v>
      </c>
      <c r="M1" s="107"/>
      <c r="N1" s="108"/>
      <c r="O1" s="47" t="s">
        <v>31</v>
      </c>
      <c r="P1" s="48">
        <v>0.75</v>
      </c>
      <c r="Q1" s="49" t="s">
        <v>4</v>
      </c>
      <c r="R1" s="48">
        <f>E1*P1</f>
        <v>-3</v>
      </c>
      <c r="S1" s="50" t="s">
        <v>5</v>
      </c>
      <c r="T1" s="48">
        <f>AT11</f>
        <v>-3</v>
      </c>
      <c r="U1" s="51"/>
      <c r="V1" s="45"/>
      <c r="W1" s="99" t="s">
        <v>14</v>
      </c>
      <c r="X1" s="100"/>
      <c r="Y1" s="52">
        <f>COUNT(W12:W13)</f>
        <v>0</v>
      </c>
      <c r="Z1" s="32" t="s">
        <v>13</v>
      </c>
      <c r="AA1" s="7">
        <f>-$R1</f>
        <v>3</v>
      </c>
      <c r="AB1" s="7">
        <f t="shared" ref="AB1:AI1" si="0">AA1</f>
        <v>3</v>
      </c>
      <c r="AC1" s="7">
        <f t="shared" si="0"/>
        <v>3</v>
      </c>
      <c r="AD1" s="7">
        <f t="shared" si="0"/>
        <v>3</v>
      </c>
      <c r="AE1" s="7">
        <f t="shared" si="0"/>
        <v>3</v>
      </c>
      <c r="AF1" s="7">
        <f t="shared" si="0"/>
        <v>3</v>
      </c>
      <c r="AG1" s="7">
        <f t="shared" si="0"/>
        <v>3</v>
      </c>
      <c r="AH1" s="7">
        <f t="shared" si="0"/>
        <v>3</v>
      </c>
      <c r="AI1" s="7">
        <f t="shared" si="0"/>
        <v>3</v>
      </c>
      <c r="AJ1" s="43"/>
      <c r="AK1" s="7">
        <f>AI1</f>
        <v>3</v>
      </c>
      <c r="AL1" s="7">
        <f t="shared" ref="AL1:AS1" si="1">AK1</f>
        <v>3</v>
      </c>
      <c r="AM1" s="7">
        <f t="shared" si="1"/>
        <v>3</v>
      </c>
      <c r="AN1" s="7">
        <f t="shared" si="1"/>
        <v>3</v>
      </c>
      <c r="AO1" s="7">
        <f t="shared" si="1"/>
        <v>3</v>
      </c>
      <c r="AP1" s="7">
        <f t="shared" si="1"/>
        <v>3</v>
      </c>
      <c r="AQ1" s="7">
        <f t="shared" si="1"/>
        <v>3</v>
      </c>
      <c r="AR1" s="7">
        <f t="shared" si="1"/>
        <v>3</v>
      </c>
      <c r="AS1" s="7">
        <f t="shared" si="1"/>
        <v>3</v>
      </c>
      <c r="AU1" s="39">
        <v>19</v>
      </c>
      <c r="AV1" s="7">
        <f>-AA1</f>
        <v>-3</v>
      </c>
      <c r="AW1" s="7">
        <f t="shared" ref="AW1:BD1" si="2">AV1</f>
        <v>-3</v>
      </c>
      <c r="AX1" s="7">
        <f t="shared" si="2"/>
        <v>-3</v>
      </c>
      <c r="AY1" s="7">
        <f t="shared" si="2"/>
        <v>-3</v>
      </c>
      <c r="AZ1" s="7">
        <f t="shared" si="2"/>
        <v>-3</v>
      </c>
      <c r="BA1" s="7">
        <f t="shared" si="2"/>
        <v>-3</v>
      </c>
      <c r="BB1" s="7">
        <f t="shared" si="2"/>
        <v>-3</v>
      </c>
      <c r="BC1" s="7">
        <f t="shared" si="2"/>
        <v>-3</v>
      </c>
      <c r="BD1" s="7">
        <f t="shared" si="2"/>
        <v>-3</v>
      </c>
      <c r="BE1" s="41"/>
      <c r="BF1" s="7">
        <f>BD1</f>
        <v>-3</v>
      </c>
      <c r="BG1" s="7">
        <f t="shared" ref="BG1:BN1" si="3">BF1</f>
        <v>-3</v>
      </c>
      <c r="BH1" s="7">
        <f t="shared" si="3"/>
        <v>-3</v>
      </c>
      <c r="BI1" s="7">
        <f t="shared" si="3"/>
        <v>-3</v>
      </c>
      <c r="BJ1" s="7">
        <f t="shared" si="3"/>
        <v>-3</v>
      </c>
      <c r="BK1" s="7">
        <f t="shared" si="3"/>
        <v>-3</v>
      </c>
      <c r="BL1" s="7">
        <f t="shared" si="3"/>
        <v>-3</v>
      </c>
      <c r="BM1" s="7">
        <f t="shared" si="3"/>
        <v>-3</v>
      </c>
      <c r="BN1" s="7">
        <f t="shared" si="3"/>
        <v>-3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0</v>
      </c>
      <c r="AB4" s="6">
        <f t="shared" si="11"/>
        <v>0</v>
      </c>
      <c r="AC4" s="6">
        <f t="shared" si="11"/>
        <v>0</v>
      </c>
      <c r="AD4" s="6">
        <f t="shared" si="11"/>
        <v>0</v>
      </c>
      <c r="AE4" s="6">
        <f t="shared" si="11"/>
        <v>0</v>
      </c>
      <c r="AF4" s="6">
        <f t="shared" si="11"/>
        <v>3</v>
      </c>
      <c r="AG4" s="6">
        <f t="shared" si="11"/>
        <v>0</v>
      </c>
      <c r="AH4" s="6">
        <f t="shared" si="11"/>
        <v>1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</v>
      </c>
      <c r="AM4" s="6">
        <f t="shared" si="12"/>
        <v>0</v>
      </c>
      <c r="AN4" s="6">
        <f t="shared" si="12"/>
        <v>0</v>
      </c>
      <c r="AO4" s="6">
        <f t="shared" si="12"/>
        <v>0</v>
      </c>
      <c r="AP4" s="6">
        <f t="shared" si="12"/>
        <v>0</v>
      </c>
      <c r="AQ4" s="6">
        <f t="shared" si="12"/>
        <v>2</v>
      </c>
      <c r="AR4" s="6">
        <f t="shared" si="12"/>
        <v>0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09" t="s">
        <v>36</v>
      </c>
      <c r="X5" s="112"/>
      <c r="Y5" s="113"/>
      <c r="AA5" s="6">
        <f t="shared" ref="AA5:AI5" si="15">IF(AA4&gt;=0,IF(AA4&lt;1,AA4,IF(AA4&gt;=2,1,0)))</f>
        <v>0</v>
      </c>
      <c r="AB5" s="6">
        <f t="shared" si="15"/>
        <v>0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0</v>
      </c>
      <c r="AH5" s="6">
        <f t="shared" si="15"/>
        <v>0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0</v>
      </c>
      <c r="AN5" s="6">
        <f t="shared" si="16"/>
        <v>0</v>
      </c>
      <c r="AO5" s="6">
        <f t="shared" si="16"/>
        <v>0</v>
      </c>
      <c r="AP5" s="6">
        <f t="shared" si="16"/>
        <v>0</v>
      </c>
      <c r="AQ5" s="6">
        <f t="shared" si="16"/>
        <v>1</v>
      </c>
      <c r="AR5" s="6">
        <f t="shared" si="16"/>
        <v>0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1" t="s">
        <v>18</v>
      </c>
      <c r="S6" s="102"/>
      <c r="T6" s="68">
        <f>SUM(T13)</f>
        <v>0</v>
      </c>
      <c r="U6" s="53"/>
      <c r="V6" s="69"/>
      <c r="W6" s="109" t="s">
        <v>30</v>
      </c>
      <c r="X6" s="110"/>
      <c r="Y6" s="111"/>
      <c r="AA6" s="6">
        <f t="shared" ref="AA6:AI6" si="19">IF(AA1&gt;=AA3,1,0)</f>
        <v>0</v>
      </c>
      <c r="AB6" s="6">
        <f t="shared" si="19"/>
        <v>0</v>
      </c>
      <c r="AC6" s="6">
        <f t="shared" si="19"/>
        <v>0</v>
      </c>
      <c r="AD6" s="6">
        <f t="shared" si="19"/>
        <v>0</v>
      </c>
      <c r="AE6" s="6">
        <f t="shared" si="19"/>
        <v>0</v>
      </c>
      <c r="AF6" s="6">
        <f t="shared" si="19"/>
        <v>1</v>
      </c>
      <c r="AG6" s="6">
        <f t="shared" si="19"/>
        <v>0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0</v>
      </c>
      <c r="AN6" s="6">
        <f t="shared" si="20"/>
        <v>0</v>
      </c>
      <c r="AO6" s="6">
        <f t="shared" si="20"/>
        <v>0</v>
      </c>
      <c r="AP6" s="6">
        <f t="shared" si="20"/>
        <v>0</v>
      </c>
      <c r="AQ6" s="6">
        <f t="shared" si="20"/>
        <v>1</v>
      </c>
      <c r="AR6" s="6">
        <f t="shared" si="20"/>
        <v>0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4"/>
      <c r="X7" s="125"/>
      <c r="Y7" s="126"/>
      <c r="AA7" s="6">
        <f t="shared" ref="AA7:AI7" si="23">IF(AA6=1,AA6,0)</f>
        <v>0</v>
      </c>
      <c r="AB7" s="6">
        <f t="shared" si="23"/>
        <v>0</v>
      </c>
      <c r="AC7" s="6">
        <f t="shared" si="23"/>
        <v>0</v>
      </c>
      <c r="AD7" s="6">
        <f t="shared" si="23"/>
        <v>0</v>
      </c>
      <c r="AE7" s="6">
        <f t="shared" si="23"/>
        <v>0</v>
      </c>
      <c r="AF7" s="6">
        <f t="shared" si="23"/>
        <v>1</v>
      </c>
      <c r="AG7" s="6">
        <f t="shared" si="23"/>
        <v>0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0</v>
      </c>
      <c r="AN7" s="6">
        <f t="shared" si="24"/>
        <v>0</v>
      </c>
      <c r="AO7" s="6">
        <f t="shared" si="24"/>
        <v>0</v>
      </c>
      <c r="AP7" s="6">
        <f t="shared" si="24"/>
        <v>0</v>
      </c>
      <c r="AQ7" s="6">
        <f t="shared" si="24"/>
        <v>1</v>
      </c>
      <c r="AR7" s="6">
        <f t="shared" si="24"/>
        <v>0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4" t="s">
        <v>34</v>
      </c>
      <c r="BQ7" s="114"/>
      <c r="BR7" s="114"/>
      <c r="BS7" s="114"/>
      <c r="BT7" s="114"/>
      <c r="BU7" s="114"/>
      <c r="BV7" s="114"/>
      <c r="BW7" s="114"/>
      <c r="BX7" s="114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5" t="s">
        <v>35</v>
      </c>
      <c r="CK7" s="116"/>
      <c r="CL7" s="116"/>
      <c r="CM7" s="116"/>
      <c r="CN7" s="117"/>
      <c r="CP7" s="115" t="s">
        <v>32</v>
      </c>
      <c r="CQ7" s="116"/>
      <c r="CR7" s="116"/>
      <c r="CS7" s="116"/>
      <c r="CT7" s="116"/>
      <c r="CU7" s="116"/>
      <c r="CV7" s="116"/>
      <c r="CW7" s="116"/>
      <c r="CX7" s="117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1" t="s">
        <v>18</v>
      </c>
      <c r="S8" s="102"/>
      <c r="T8" s="74">
        <f>SUM(CX10)</f>
        <v>0</v>
      </c>
      <c r="U8" s="76"/>
      <c r="V8" s="77"/>
      <c r="W8" s="118" t="s">
        <v>29</v>
      </c>
      <c r="X8" s="119"/>
      <c r="Y8" s="120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5" t="s">
        <v>27</v>
      </c>
      <c r="CK8" s="116"/>
      <c r="CL8" s="116"/>
      <c r="CM8" s="116"/>
      <c r="CN8" s="117"/>
      <c r="CP8" s="121" t="s">
        <v>33</v>
      </c>
      <c r="CQ8" s="122"/>
      <c r="CR8" s="122"/>
      <c r="CS8" s="122"/>
      <c r="CT8" s="122"/>
      <c r="CU8" s="122"/>
      <c r="CV8" s="122"/>
      <c r="CW8" s="122"/>
      <c r="CX8" s="123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0</v>
      </c>
      <c r="AB9" s="17">
        <f t="shared" si="33"/>
        <v>0</v>
      </c>
      <c r="AC9" s="17">
        <f t="shared" si="33"/>
        <v>0</v>
      </c>
      <c r="AD9" s="17">
        <f t="shared" si="33"/>
        <v>0</v>
      </c>
      <c r="AE9" s="17">
        <f t="shared" si="33"/>
        <v>0</v>
      </c>
      <c r="AF9" s="17">
        <f t="shared" si="33"/>
        <v>-1</v>
      </c>
      <c r="AG9" s="17">
        <f t="shared" si="33"/>
        <v>0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0</v>
      </c>
      <c r="AM9" s="17">
        <f t="shared" si="34"/>
        <v>0</v>
      </c>
      <c r="AN9" s="17">
        <f t="shared" si="34"/>
        <v>0</v>
      </c>
      <c r="AO9" s="17">
        <f t="shared" si="34"/>
        <v>0</v>
      </c>
      <c r="AP9" s="17">
        <f t="shared" si="34"/>
        <v>0</v>
      </c>
      <c r="AQ9" s="17">
        <f t="shared" si="34"/>
        <v>-1</v>
      </c>
      <c r="AR9" s="17">
        <f t="shared" si="34"/>
        <v>0</v>
      </c>
      <c r="AS9" s="17">
        <f t="shared" si="34"/>
        <v>0</v>
      </c>
      <c r="AT9" s="18">
        <f>SUM(AA9:AS9)</f>
        <v>-3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45105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-4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0</v>
      </c>
      <c r="C11" s="48">
        <f>C10+$AB$12</f>
        <v>0</v>
      </c>
      <c r="D11" s="48">
        <f>D10+$AC$12</f>
        <v>0</v>
      </c>
      <c r="E11" s="48">
        <f>E10+$AD$12</f>
        <v>0</v>
      </c>
      <c r="F11" s="48">
        <f>F10+$AE$12</f>
        <v>0</v>
      </c>
      <c r="G11" s="48">
        <f>G10+$AF$12</f>
        <v>-1</v>
      </c>
      <c r="H11" s="48">
        <f>H10+$AG$12</f>
        <v>0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0</v>
      </c>
      <c r="N11" s="48">
        <f>N10+$AM$12</f>
        <v>0</v>
      </c>
      <c r="O11" s="48">
        <f>O10+$AN$12</f>
        <v>0</v>
      </c>
      <c r="P11" s="48">
        <f>P10+$AO$12</f>
        <v>0</v>
      </c>
      <c r="Q11" s="48">
        <f>Q10+$AP$12</f>
        <v>0</v>
      </c>
      <c r="R11" s="48">
        <f>R10+$AQ$12</f>
        <v>-1</v>
      </c>
      <c r="S11" s="48">
        <f>S10+$AR$12</f>
        <v>0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0</v>
      </c>
      <c r="AB11" s="5">
        <f t="shared" si="43"/>
        <v>0</v>
      </c>
      <c r="AC11" s="5">
        <f t="shared" si="43"/>
        <v>0</v>
      </c>
      <c r="AD11" s="5">
        <f t="shared" si="43"/>
        <v>0</v>
      </c>
      <c r="AE11" s="5">
        <f t="shared" si="43"/>
        <v>0</v>
      </c>
      <c r="AF11" s="5">
        <f t="shared" si="43"/>
        <v>-1</v>
      </c>
      <c r="AG11" s="5">
        <f t="shared" si="43"/>
        <v>0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0</v>
      </c>
      <c r="AM11" s="5">
        <f t="shared" si="44"/>
        <v>0</v>
      </c>
      <c r="AN11" s="5">
        <f t="shared" si="44"/>
        <v>0</v>
      </c>
      <c r="AO11" s="5">
        <f t="shared" si="44"/>
        <v>0</v>
      </c>
      <c r="AP11" s="5">
        <f t="shared" si="44"/>
        <v>0</v>
      </c>
      <c r="AQ11" s="5">
        <f t="shared" si="44"/>
        <v>-1</v>
      </c>
      <c r="AR11" s="5">
        <f t="shared" si="44"/>
        <v>0</v>
      </c>
      <c r="AS11" s="5">
        <f t="shared" si="44"/>
        <v>0</v>
      </c>
      <c r="AT11" s="26">
        <f>SUM(AA11:AS11)</f>
        <v>-3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-1</v>
      </c>
      <c r="AG12" s="6">
        <v>0</v>
      </c>
      <c r="AH12" s="6">
        <v>-1</v>
      </c>
      <c r="AI12" s="6">
        <v>0</v>
      </c>
      <c r="AJ12" s="44"/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-1</v>
      </c>
      <c r="AR12" s="6">
        <v>0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44927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2" priority="59" stopIfTrue="1" operator="lessThan">
      <formula>B$3</formula>
    </cfRule>
  </conditionalFormatting>
  <conditionalFormatting sqref="E1">
    <cfRule type="cellIs" dxfId="0" priority="1" operator="between">
      <formula>-23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93" orientation="landscape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Ägaren</cp:lastModifiedBy>
  <cp:lastPrinted>2022-05-08T19:36:00Z</cp:lastPrinted>
  <dcterms:created xsi:type="dcterms:W3CDTF">1998-11-18T13:43:32Z</dcterms:created>
  <dcterms:modified xsi:type="dcterms:W3CDTF">2023-07-03T08:53:23Z</dcterms:modified>
</cp:coreProperties>
</file>